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<sst xmlns="http://schemas.openxmlformats.org/spreadsheetml/2006/main" count="206" uniqueCount="204">
  <si>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</si>
  <si>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</si>
  <si>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</si>
  <si>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</si>
  <si>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</si>
  <si>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</si>
  <si>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</si>
  <si>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</si>
  <si>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</si>
  <si>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</si>
  <si>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</si>
  <si>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</si>
  <si>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</si>
  <si>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</si>
  <si>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</si>
  <si>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</si>
  <si>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</si>
  <si>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</si>
  <si>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</si>
  <si>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</si>
  <si>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</si>
  <si>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</si>
  <si>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</si>
  <si>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</si>
  <si>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</si>
  <si>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</si>
  <si>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</si>
  <si>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</si>
  <si>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</si>
  <si>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</si>
  <si>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</si>
  <si>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</si>
  <si>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</si>
  <si>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</si>
  <si>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</si>
  <si>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</si>
  <si>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</si>
  <si>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</si>
  <si>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</si>
  <si>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</si>
  <si>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</si>
  <si>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</si>
  <si>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</si>
  <si>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</si>
  <si>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</si>
  <si>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</si>
  <si>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</si>
  <si>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</si>
  <si>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</si>
  <si>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</si>
  <si>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</si>
  <si>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</si>
  <si>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</si>
  <si>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</si>
  <si>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</si>
  <si>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</si>
  <si>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</si>
  <si>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</si>
  <si>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</si>
  <si>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</si>
  <si>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</si>
  <si>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</si>
  <si>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</si>
  <si>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</si>
  <si>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</si>
  <si>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</si>
  <si>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</si>
  <si>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</si>
  <si>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</si>
  <si>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</si>
  <si>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</si>
  <si>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</si>
  <si>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</si>
  <si>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</si>
  <si>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</si>
  <si>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</si>
  <si>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</si>
  <si>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</si>
  <si>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</si>
  <si>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</si>
  <si>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</si>
  <si>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</si>
  <si>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</si>
  <si>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</si>
  <si>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</si>
  <si>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</si>
  <si>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</si>
  <si>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</si>
  <si>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</si>
  <si>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</si>
  <si>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</si>
  <si>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</si>
  <si>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</si>
  <si>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</si>
  <si>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</si>
  <si>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</si>
  <si>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</si>
  <si>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</si>
  <si>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</si>
  <si>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</si>
  <si>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</si>
  <si>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</si>
  <si>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</si>
  <si>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</si>
  <si>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</si>
  <si>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</si>
  <si>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</si>
  <si>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</si>
  <si>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</si>
  <si>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</si>
  <si>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</si>
  <si>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</si>
  <si>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</si>
  <si>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</si>
  <si>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</si>
  <si>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</si>
  <si>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</si>
  <si>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</si>
  <si>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</si>
  <si>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</si>
  <si>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</si>
  <si>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</si>
  <si>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</si>
  <si>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</si>
  <si>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</si>
  <si>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</si>
  <si>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</si>
  <si>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</si>
  <si>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</si>
  <si>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</si>
  <si>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</si>
  <si>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</si>
  <si>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</si>
  <si>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</si>
  <si>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</si>
  <si>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</si>
  <si>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</si>
  <si>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</si>
  <si>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</si>
  <si>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</si>
  <si>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</si>
  <si>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</si>
  <si>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</si>
  <si>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</si>
  <si>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</si>
  <si>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</si>
  <si>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</si>
  <si>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</si>
  <si>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</si>
  <si>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</si>
  <si>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</si>
  <si>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</si>
  <si>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</si>
  <si>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</si>
  <si>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</si>
  <si>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</si>
  <si>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</si>
  <si>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</si>
  <si>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</si>
  <si>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</si>
  <si>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</si>
  <si>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</si>
  <si>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</si>
  <si>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</si>
  <si>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</si>
  <si>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</si>
  <si>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</si>
  <si>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</si>
  <si>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</si>
  <si>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</si>
  <si>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</si>
  <si>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</si>
  <si>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</si>
  <si>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</si>
  <si>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</si>
  <si>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</si>
  <si>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</si>
  <si>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</si>
  <si>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</si>
  <si>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</si>
  <si>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</si>
  <si>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</si>
  <si>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</si>
  <si>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</si>
  <si>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</si>
  <si>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</si>
  <si>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</si>
  <si>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</si>
  <si>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</si>
  <si>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</si>
  <si>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</si>
  <si>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</si>
  <si>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</si>
  <si>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</si>
  <si>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</si>
  <si>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</si>
  <si>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</si>
  <si>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</si>
  <si>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</si>
  <si>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</si>
  <si>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</si>
  <si>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</si>
  <si>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الجنوب لصناعة الفلاتر</t>
  </si>
  <si>
    <t>AL-JANUOB FILTERS MANUFACTURING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</si>
</sst>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141024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0.81</v>
      </c>
      <c r="F6" s="13">
        <v>0.74</v>
      </c>
      <c r="G6" s="13">
        <v>2.1</v>
      </c>
      <c r="H6" s="13">
        <v>2.23</v>
      </c>
      <c r="I6" s="4" t="s">
        <v>139</v>
      </c>
    </row>
    <row r="7" spans="4:9" ht="20.100000000000001" customHeight="1">
      <c r="D7" s="10" t="s">
        <v>126</v>
      </c>
      <c r="E7" s="14">
        <v>15187.06</v>
      </c>
      <c r="F7" s="14">
        <v>3250121.7</v>
      </c>
      <c r="G7" s="14">
        <v>6764.35</v>
      </c>
      <c r="H7" s="14">
        <v>85504.53</v>
      </c>
      <c r="I7" s="4" t="s">
        <v>140</v>
      </c>
    </row>
    <row r="8" spans="4:9" ht="20.100000000000001" customHeight="1">
      <c r="D8" s="10" t="s">
        <v>25</v>
      </c>
      <c r="E8" s="14">
        <v>18363</v>
      </c>
      <c r="F8" s="14">
        <v>2998227</v>
      </c>
      <c r="G8" s="14">
        <v>3105</v>
      </c>
      <c r="H8" s="14">
        <v>34627</v>
      </c>
      <c r="I8" s="4" t="s">
        <v>1</v>
      </c>
    </row>
    <row r="9" spans="4:9" ht="20.100000000000001" customHeight="1">
      <c r="D9" s="10" t="s">
        <v>26</v>
      </c>
      <c r="E9" s="14">
        <v>201</v>
      </c>
      <c r="F9" s="14">
        <v>367</v>
      </c>
      <c r="G9" s="14">
        <v>67</v>
      </c>
      <c r="H9" s="14">
        <v>121</v>
      </c>
      <c r="I9" s="4" t="s">
        <v>2</v>
      </c>
    </row>
    <row r="10" spans="4:9" ht="20.100000000000001" customHeight="1">
      <c r="D10" s="10" t="s">
        <v>27</v>
      </c>
      <c r="E10" s="14">
        <v>1886153</v>
      </c>
      <c r="F10" s="14">
        <v>1886153</v>
      </c>
      <c r="G10" s="14">
        <v>1886153</v>
      </c>
      <c r="H10" s="14">
        <v>1886153</v>
      </c>
      <c r="I10" s="4" t="s">
        <v>24</v>
      </c>
    </row>
    <row r="11" spans="4:9" ht="20.100000000000001" customHeight="1">
      <c r="D11" s="10" t="s">
        <v>127</v>
      </c>
      <c r="E11" s="14">
        <v>1527783.93</v>
      </c>
      <c r="F11" s="14">
        <v>1395753.22</v>
      </c>
      <c r="G11" s="14">
        <v>3960921.3</v>
      </c>
      <c r="H11" s="14">
        <v>4206121.1900000004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165664</v>
      </c>
      <c r="F16" s="56">
        <v>117310</v>
      </c>
      <c r="G16" s="56">
        <v>145794</v>
      </c>
      <c r="H16" s="56">
        <v>18445</v>
      </c>
      <c r="I16" s="3" t="s">
        <v>58</v>
      </c>
    </row>
    <row r="17" spans="4:9" ht="20.100000000000001" customHeight="1">
      <c r="D17" s="10" t="s">
        <v>128</v>
      </c>
      <c r="E17" s="57">
        <v>363603</v>
      </c>
      <c r="F17" s="57">
        <v>461485</v>
      </c>
      <c r="G17" s="57">
        <v>621463</v>
      </c>
      <c r="H17" s="57">
        <v>559703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29214</v>
      </c>
      <c r="F19" s="57">
        <v>38261</v>
      </c>
      <c r="G19" s="57">
        <v>62881</v>
      </c>
      <c r="H19" s="57">
        <v>135865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535850</v>
      </c>
      <c r="F21" s="57">
        <v>631398</v>
      </c>
      <c r="G21" s="57">
        <v>818131</v>
      </c>
      <c r="H21" s="57">
        <v>1270476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1149886</v>
      </c>
      <c r="F23" s="57">
        <v>1320031</v>
      </c>
      <c r="G23" s="57">
        <v>1763601</v>
      </c>
      <c r="H23" s="57">
        <v>2048831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890222</v>
      </c>
      <c r="F25" s="57">
        <v>1019160</v>
      </c>
      <c r="G25" s="57">
        <v>1126608</v>
      </c>
      <c r="H25" s="57">
        <v>1218344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890222</v>
      </c>
      <c r="F28" s="57">
        <v>1019160</v>
      </c>
      <c r="G28" s="57">
        <v>1126608</v>
      </c>
      <c r="H28" s="57">
        <v>1218344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2040108</v>
      </c>
      <c r="F30" s="58">
        <v>2339191</v>
      </c>
      <c r="G30" s="58">
        <v>2890209</v>
      </c>
      <c r="H30" s="58">
        <v>3267175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560067</v>
      </c>
      <c r="F35" s="56">
        <v>130260</v>
      </c>
      <c r="G35" s="56">
        <v>141324</v>
      </c>
      <c r="H35" s="56">
        <v>159335</v>
      </c>
      <c r="I35" s="3" t="s">
        <v>150</v>
      </c>
    </row>
    <row r="36" spans="4:9" ht="20.100000000000001" customHeight="1">
      <c r="D36" s="10" t="s">
        <v>101</v>
      </c>
      <c r="E36" s="57">
        <v>1000</v>
      </c>
      <c r="F36" s="57">
        <v>210698</v>
      </c>
      <c r="G36" s="57">
        <v>268892</v>
      </c>
      <c r="H36" s="57">
        <v>327976</v>
      </c>
      <c r="I36" s="4" t="s">
        <v>151</v>
      </c>
    </row>
    <row r="37" spans="4:9" ht="20.100000000000001" customHeight="1">
      <c r="D37" s="10" t="s">
        <v>102</v>
      </c>
      <c r="E37" s="57">
        <v>152953</v>
      </c>
      <c r="F37" s="57">
        <v>267949</v>
      </c>
      <c r="G37" s="57">
        <v>261800</v>
      </c>
      <c r="H37" s="57">
        <v>124000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1016023</v>
      </c>
      <c r="F39" s="57">
        <v>1223063</v>
      </c>
      <c r="G39" s="57">
        <v>902766</v>
      </c>
      <c r="H39" s="57">
        <v>774374</v>
      </c>
      <c r="I39" s="4" t="s">
        <v>86</v>
      </c>
    </row>
    <row r="40" spans="4:9" ht="20.100000000000001" customHeight="1">
      <c r="D40" s="10" t="s">
        <v>105</v>
      </c>
      <c r="E40" s="57">
        <v>516000</v>
      </c>
      <c r="F40" s="57">
        <v>0</v>
      </c>
      <c r="G40" s="57">
        <v>120146</v>
      </c>
      <c r="H40" s="57">
        <v>223192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122051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1532023</v>
      </c>
      <c r="F43" s="58">
        <v>1345114</v>
      </c>
      <c r="G43" s="58">
        <v>1022912</v>
      </c>
      <c r="H43" s="58">
        <v>997566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1886153</v>
      </c>
      <c r="F46" s="56">
        <v>1886153</v>
      </c>
      <c r="G46" s="56">
        <v>1886153</v>
      </c>
      <c r="H46" s="56">
        <v>1886153</v>
      </c>
      <c r="I46" s="3" t="s">
        <v>5</v>
      </c>
    </row>
    <row r="47" spans="4:9" ht="20.100000000000001" customHeight="1">
      <c r="D47" s="10" t="s">
        <v>31</v>
      </c>
      <c r="E47" s="57">
        <v>1886153</v>
      </c>
      <c r="F47" s="57">
        <v>1886153</v>
      </c>
      <c r="G47" s="57">
        <v>1886153</v>
      </c>
      <c r="H47" s="57">
        <v>1886153</v>
      </c>
      <c r="I47" s="4" t="s">
        <v>6</v>
      </c>
    </row>
    <row r="48" spans="4:9" ht="20.100000000000001" customHeight="1">
      <c r="D48" s="10" t="s">
        <v>130</v>
      </c>
      <c r="E48" s="57">
        <v>1886153</v>
      </c>
      <c r="F48" s="57">
        <v>1886153</v>
      </c>
      <c r="G48" s="57">
        <v>1886153</v>
      </c>
      <c r="H48" s="57">
        <v>1886153</v>
      </c>
      <c r="I48" s="4" t="s">
        <v>7</v>
      </c>
    </row>
    <row r="49" spans="4:9" ht="20.100000000000001" customHeight="1">
      <c r="D49" s="10" t="s">
        <v>73</v>
      </c>
      <c r="E49" s="57">
        <v>115116</v>
      </c>
      <c r="F49" s="57">
        <v>115116</v>
      </c>
      <c r="G49" s="57">
        <v>115116</v>
      </c>
      <c r="H49" s="57">
        <v>115116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92882</v>
      </c>
      <c r="F52" s="57">
        <v>92882</v>
      </c>
      <c r="G52" s="57">
        <v>92882</v>
      </c>
      <c r="H52" s="57">
        <v>92882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-1586066</v>
      </c>
      <c r="F58" s="57">
        <v>-1100074</v>
      </c>
      <c r="G58" s="57">
        <v>-226854</v>
      </c>
      <c r="H58" s="57">
        <v>175458</v>
      </c>
      <c r="I58" s="4" t="s">
        <v>155</v>
      </c>
    </row>
    <row r="59" spans="4:9" ht="20.100000000000001" customHeight="1">
      <c r="D59" s="10" t="s">
        <v>38</v>
      </c>
      <c r="E59" s="57">
        <v>508085</v>
      </c>
      <c r="F59" s="57">
        <v>994077</v>
      </c>
      <c r="G59" s="57">
        <v>1867297</v>
      </c>
      <c r="H59" s="57">
        <v>2269609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2040108</v>
      </c>
      <c r="F61" s="58">
        <v>2339191</v>
      </c>
      <c r="G61" s="58">
        <v>2890209</v>
      </c>
      <c r="H61" s="58">
        <v>3267175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387329</v>
      </c>
      <c r="F65" s="56">
        <v>599054</v>
      </c>
      <c r="G65" s="56">
        <v>920891</v>
      </c>
      <c r="H65" s="56">
        <v>895844</v>
      </c>
      <c r="I65" s="3" t="s">
        <v>88</v>
      </c>
    </row>
    <row r="66" spans="4:9" ht="20.100000000000001" customHeight="1">
      <c r="D66" s="10" t="s">
        <v>110</v>
      </c>
      <c r="E66" s="57">
        <v>662358</v>
      </c>
      <c r="F66" s="57">
        <v>749475</v>
      </c>
      <c r="G66" s="57">
        <v>911417</v>
      </c>
      <c r="H66" s="57">
        <v>669375</v>
      </c>
      <c r="I66" s="4" t="s">
        <v>89</v>
      </c>
    </row>
    <row r="67" spans="4:9" ht="20.100000000000001" customHeight="1">
      <c r="D67" s="10" t="s">
        <v>132</v>
      </c>
      <c r="E67" s="57">
        <v>-275029</v>
      </c>
      <c r="F67" s="57">
        <v>-150421</v>
      </c>
      <c r="G67" s="57">
        <v>9474</v>
      </c>
      <c r="H67" s="57">
        <v>226469</v>
      </c>
      <c r="I67" s="4" t="s">
        <v>90</v>
      </c>
    </row>
    <row r="68" spans="4:9" ht="20.100000000000001" customHeight="1">
      <c r="D68" s="10" t="s">
        <v>111</v>
      </c>
      <c r="E68" s="57">
        <v>118063</v>
      </c>
      <c r="F68" s="57">
        <v>156300</v>
      </c>
      <c r="G68" s="57">
        <v>158222</v>
      </c>
      <c r="H68" s="57">
        <v>171051</v>
      </c>
      <c r="I68" s="4" t="s">
        <v>91</v>
      </c>
    </row>
    <row r="69" spans="4:9" ht="20.100000000000001" customHeight="1">
      <c r="D69" s="10" t="s">
        <v>112</v>
      </c>
      <c r="E69" s="57">
        <v>49639</v>
      </c>
      <c r="F69" s="57">
        <v>52548</v>
      </c>
      <c r="G69" s="57">
        <v>55629</v>
      </c>
      <c r="H69" s="57">
        <v>67479</v>
      </c>
      <c r="I69" s="4" t="s">
        <v>92</v>
      </c>
    </row>
    <row r="70" spans="4:9" ht="20.100000000000001" customHeight="1">
      <c r="D70" s="10" t="s">
        <v>113</v>
      </c>
      <c r="E70" s="57">
        <v>134414</v>
      </c>
      <c r="F70" s="57">
        <v>140532</v>
      </c>
      <c r="G70" s="57">
        <v>148133</v>
      </c>
      <c r="H70" s="57">
        <v>0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-442731</v>
      </c>
      <c r="F72" s="57">
        <v>-359269</v>
      </c>
      <c r="G72" s="57">
        <v>-204377</v>
      </c>
      <c r="H72" s="57">
        <v>-12061</v>
      </c>
      <c r="I72" s="4" t="s">
        <v>95</v>
      </c>
    </row>
    <row r="73" spans="4:9" ht="20.100000000000001" customHeight="1">
      <c r="D73" s="10" t="s">
        <v>116</v>
      </c>
      <c r="E73" s="57">
        <v>38259</v>
      </c>
      <c r="F73" s="57">
        <v>7416</v>
      </c>
      <c r="G73" s="57">
        <v>5965</v>
      </c>
      <c r="H73" s="57">
        <v>2759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248508</v>
      </c>
      <c r="G74" s="57">
        <v>122144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-404472</v>
      </c>
      <c r="F75" s="57">
        <v>-600361</v>
      </c>
      <c r="G75" s="57">
        <v>-320556</v>
      </c>
      <c r="H75" s="57">
        <v>-9302</v>
      </c>
      <c r="I75" s="4" t="s">
        <v>96</v>
      </c>
    </row>
    <row r="76" spans="4:9" ht="20.100000000000001" customHeight="1">
      <c r="D76" s="10" t="s">
        <v>118</v>
      </c>
      <c r="E76" s="57">
        <v>81520</v>
      </c>
      <c r="F76" s="57">
        <v>77859</v>
      </c>
      <c r="G76" s="57">
        <v>73175</v>
      </c>
      <c r="H76" s="57">
        <v>66733</v>
      </c>
      <c r="I76" s="4" t="s">
        <v>97</v>
      </c>
    </row>
    <row r="77" spans="4:9" ht="20.100000000000001" customHeight="1">
      <c r="D77" s="10" t="s">
        <v>190</v>
      </c>
      <c r="E77" s="57">
        <v>-485992</v>
      </c>
      <c r="F77" s="57">
        <v>-678220</v>
      </c>
      <c r="G77" s="57">
        <v>-393731</v>
      </c>
      <c r="H77" s="57">
        <v>-76035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-485992</v>
      </c>
      <c r="F82" s="57">
        <v>-678220</v>
      </c>
      <c r="G82" s="57">
        <v>-393731</v>
      </c>
      <c r="H82" s="57">
        <v>-76035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-485992</v>
      </c>
      <c r="F84" s="58">
        <v>-678220</v>
      </c>
      <c r="G84" s="58">
        <v>-393731</v>
      </c>
      <c r="H84" s="58">
        <v>-76035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117310</v>
      </c>
      <c r="F88" s="56">
        <v>145794</v>
      </c>
      <c r="G88" s="56">
        <v>18445</v>
      </c>
      <c r="H88" s="56">
        <v>27651</v>
      </c>
      <c r="I88" s="3" t="s">
        <v>16</v>
      </c>
    </row>
    <row r="89" spans="4:9" ht="20.100000000000001" customHeight="1">
      <c r="D89" s="10" t="s">
        <v>43</v>
      </c>
      <c r="E89" s="57">
        <v>-37540</v>
      </c>
      <c r="F89" s="57">
        <v>-86139</v>
      </c>
      <c r="G89" s="57">
        <v>208076</v>
      </c>
      <c r="H89" s="57">
        <v>317554</v>
      </c>
      <c r="I89" s="4" t="s">
        <v>17</v>
      </c>
    </row>
    <row r="90" spans="4:9" ht="20.100000000000001" customHeight="1">
      <c r="D90" s="10" t="s">
        <v>44</v>
      </c>
      <c r="E90" s="57">
        <v>-2176</v>
      </c>
      <c r="F90" s="57">
        <v>-33084</v>
      </c>
      <c r="G90" s="57">
        <v>-56397</v>
      </c>
      <c r="H90" s="57">
        <v>-59003</v>
      </c>
      <c r="I90" s="4" t="s">
        <v>18</v>
      </c>
    </row>
    <row r="91" spans="4:9" ht="20.100000000000001" customHeight="1">
      <c r="D91" s="10" t="s">
        <v>45</v>
      </c>
      <c r="E91" s="57">
        <v>88070</v>
      </c>
      <c r="F91" s="57">
        <v>90739</v>
      </c>
      <c r="G91" s="57">
        <v>-24330</v>
      </c>
      <c r="H91" s="57">
        <v>-267757</v>
      </c>
      <c r="I91" s="4" t="s">
        <v>19</v>
      </c>
    </row>
    <row r="92" spans="4:9" ht="20.100000000000001" customHeight="1">
      <c r="D92" s="21" t="s">
        <v>47</v>
      </c>
      <c r="E92" s="58">
        <v>165664</v>
      </c>
      <c r="F92" s="58">
        <v>117310</v>
      </c>
      <c r="G92" s="58">
        <v>145794</v>
      </c>
      <c r="H92" s="58">
        <v>18445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0.97356895225360829</v>
      </c>
      <c r="F96" s="22">
        <f>+F8*100/F10</f>
        <v>158.95990410109891</v>
      </c>
      <c r="G96" s="22">
        <f>+G8*100/G10</f>
        <v>0.16462079163249216</v>
      </c>
      <c r="H96" s="22">
        <f>+H8*100/H10</f>
        <v>1.8358531890042855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-0.25766308459600046</v>
      </c>
      <c r="F97" s="13">
        <f>+F84/F10</f>
        <v>-0.35957846473748417</v>
      </c>
      <c r="G97" s="13">
        <f>+G84/G10</f>
        <v>-0.20874817684461441</v>
      </c>
      <c r="H97" s="13">
        <f>+H84/H10</f>
        <v>-4.0312212211840712E-2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0.2693763443368592</v>
      </c>
      <c r="F99" s="13">
        <f>+F59/F10</f>
        <v>0.5270394289328596</v>
      </c>
      <c r="G99" s="13">
        <f>+G59/G10</f>
        <v>0.99000293189364807</v>
      </c>
      <c r="H99" s="13">
        <f>+H59/H10</f>
        <v>1.203300580599771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-3.1436400804951519</v>
      </c>
      <c r="F100" s="13">
        <f>+F11/F84</f>
        <v>-2.0579652914983337</v>
      </c>
      <c r="G100" s="13">
        <f>+G11/G84</f>
        <v>-10.059968100048001</v>
      </c>
      <c r="H100" s="13">
        <f>+H11/H84</f>
        <v>-55.318224370355765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3.0069455504492359</v>
      </c>
      <c r="F103" s="23">
        <f>+F11/F59</f>
        <v>1.4040695237894045</v>
      </c>
      <c r="G103" s="23">
        <f>+G11/G59</f>
        <v>2.1212058392424984</v>
      </c>
      <c r="H103" s="23">
        <f>+H11/H59</f>
        <v>1.8532360375729919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-71.006560314358083</v>
      </c>
      <c r="F105" s="30">
        <f>+F67*100/F65</f>
        <v>-25.109756382563173</v>
      </c>
      <c r="G105" s="30">
        <f>+G67*100/G65</f>
        <v>1.0287862515759194</v>
      </c>
      <c r="H105" s="30">
        <f>+H67*100/H65</f>
        <v>25.279959457226926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-104.4259531302846</v>
      </c>
      <c r="F106" s="31">
        <f>+F75*100/F65</f>
        <v>-100.21817732625105</v>
      </c>
      <c r="G106" s="31">
        <f>+G75*100/G65</f>
        <v>-34.809331397526961</v>
      </c>
      <c r="H106" s="31">
        <f>+H75*100/H65</f>
        <v>-1.0383504270832868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-125.47266019327239</v>
      </c>
      <c r="F107" s="31">
        <f>+F82*100/F65</f>
        <v>-113.21516925018446</v>
      </c>
      <c r="G107" s="31">
        <f>+G82*100/G65</f>
        <v>-42.755440111804766</v>
      </c>
      <c r="H107" s="31">
        <f>+H82*100/H65</f>
        <v>-8.4875268461919706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-19.82600921127705</v>
      </c>
      <c r="F108" s="31">
        <f>(F82+F76)*100/F30</f>
        <v>-25.66532617473306</v>
      </c>
      <c r="G108" s="31">
        <f>(G82+G76)*100/G30</f>
        <v>-11.091101024181988</v>
      </c>
      <c r="H108" s="31">
        <f>(H82+H76)*100/H30</f>
        <v>-0.28471079755446221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-95.651711819872659</v>
      </c>
      <c r="F109" s="29">
        <f>+F84*100/F59</f>
        <v>-68.226103209308732</v>
      </c>
      <c r="G109" s="29">
        <f>+G84*100/G59</f>
        <v>-21.085611983524849</v>
      </c>
      <c r="H109" s="29">
        <f>+H84*100/H59</f>
        <v>-3.3501365213127019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75.095191038905782</v>
      </c>
      <c r="F111" s="22">
        <f>+F43*100/F30</f>
        <v>57.503384717194962</v>
      </c>
      <c r="G111" s="22">
        <f>+G43*100/G30</f>
        <v>35.392319378979167</v>
      </c>
      <c r="H111" s="22">
        <f>+H43*100/H30</f>
        <v>30.532983387789145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24.904808961094215</v>
      </c>
      <c r="F112" s="13">
        <f>+F59*100/F30</f>
        <v>42.496615282805038</v>
      </c>
      <c r="G112" s="13">
        <f>+G59*100/G30</f>
        <v>64.607680621020833</v>
      </c>
      <c r="H112" s="13">
        <f>+H59*100/H30</f>
        <v>69.467016612210855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-4.9616290480863592</v>
      </c>
      <c r="F113" s="23">
        <f>+F75/F76</f>
        <v>-7.7108747864729832</v>
      </c>
      <c r="G113" s="23">
        <f>+G75/G76</f>
        <v>-4.3806764605398021</v>
      </c>
      <c r="H113" s="23">
        <f>+H75/H76</f>
        <v>-0.13939130565087737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0.18985710560421312</v>
      </c>
      <c r="F115" s="22">
        <f>+F65/F30</f>
        <v>0.25609452156749918</v>
      </c>
      <c r="G115" s="22">
        <f>+G65/G30</f>
        <v>0.31862436245960069</v>
      </c>
      <c r="H115" s="22">
        <f>+H65/H30</f>
        <v>0.27419529103889445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0.43509259488082747</v>
      </c>
      <c r="F116" s="13">
        <f>+F65/F28</f>
        <v>0.58779190706071671</v>
      </c>
      <c r="G116" s="13">
        <f>+G65/G28</f>
        <v>0.81740143865479387</v>
      </c>
      <c r="H116" s="13">
        <f>+H65/H28</f>
        <v>0.7352964351611696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2.8934731778011846</v>
      </c>
      <c r="F117" s="23">
        <f>+F65/F120</f>
        <v>6.1778524874185301</v>
      </c>
      <c r="G117" s="23">
        <f>+G65/G120</f>
        <v>1.0697648213653024</v>
      </c>
      <c r="H117" s="23">
        <f>+H65/H120</f>
        <v>0.70292210721899606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1.1317519386864274</v>
      </c>
      <c r="F119" s="59">
        <f>+F23/F39</f>
        <v>1.0792829151073984</v>
      </c>
      <c r="G119" s="59">
        <f>+G23/G39</f>
        <v>1.9535527478881571</v>
      </c>
      <c r="H119" s="59">
        <f>+H23/H39</f>
        <v>2.6457900187764567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133863</v>
      </c>
      <c r="F120" s="58">
        <f>+F23-F39</f>
        <v>96968</v>
      </c>
      <c r="G120" s="58">
        <f>+G23-G39</f>
        <v>860835</v>
      </c>
      <c r="H120" s="58">
        <f>+H23-H39</f>
        <v>1274457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2014-03-12T22:12:08Z</dcterms:modified>
</cp:coreProperties>
</file>